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4560" windowHeight="16360" tabRatio="500"/>
  </bookViews>
  <sheets>
    <sheet name="RNAspecs 102510.txt" sheetId="1" r:id="rId1"/>
  </sheets>
  <calcPr calcId="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3" i="1"/>
  <c r="J4"/>
  <c r="J5"/>
  <c r="J2"/>
  <c r="I3"/>
  <c r="I4"/>
  <c r="I5"/>
  <c r="I6"/>
  <c r="I2"/>
  <c r="H3"/>
  <c r="H4"/>
  <c r="H5"/>
  <c r="H6"/>
  <c r="H2"/>
  <c r="G6"/>
  <c r="G5"/>
  <c r="G4"/>
  <c r="G3"/>
  <c r="G2"/>
</calcChain>
</file>

<file path=xl/sharedStrings.xml><?xml version="1.0" encoding="utf-8"?>
<sst xmlns="http://schemas.openxmlformats.org/spreadsheetml/2006/main" count="29" uniqueCount="19">
  <si>
    <t>Sample ID</t>
  </si>
  <si>
    <t xml:space="preserve">ng/ul </t>
  </si>
  <si>
    <t xml:space="preserve">260/280 </t>
  </si>
  <si>
    <t xml:space="preserve">260/230 </t>
  </si>
  <si>
    <t>gill</t>
  </si>
  <si>
    <t>dg</t>
  </si>
  <si>
    <t>mantle</t>
  </si>
  <si>
    <t>muscle</t>
  </si>
  <si>
    <t>hemolymph</t>
  </si>
  <si>
    <t>Sample</t>
    <phoneticPr fontId="1" type="noConversion"/>
  </si>
  <si>
    <t>avg. ng/uL</t>
    <phoneticPr fontId="1" type="noConversion"/>
  </si>
  <si>
    <t>ug/uL</t>
    <phoneticPr fontId="1" type="noConversion"/>
  </si>
  <si>
    <t>gill</t>
    <phoneticPr fontId="1" type="noConversion"/>
  </si>
  <si>
    <t>dig.gland</t>
    <phoneticPr fontId="1" type="noConversion"/>
  </si>
  <si>
    <t>mantle</t>
    <phoneticPr fontId="1" type="noConversion"/>
  </si>
  <si>
    <t>muscle</t>
    <phoneticPr fontId="1" type="noConversion"/>
  </si>
  <si>
    <t>hemolymph</t>
    <phoneticPr fontId="1" type="noConversion"/>
  </si>
  <si>
    <t>vol. for 10 ug</t>
    <phoneticPr fontId="1" type="noConversion"/>
  </si>
  <si>
    <t>vol H2O for 50 uL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</si>
</sst>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16"/>
  <sheetViews>
    <sheetView tabSelected="1" workbookViewId="0">
      <selection activeCell="J7" sqref="J7"/>
    </sheetView>
  </sheetViews>
  <sheetFormatPr baseColWidth="10" defaultRowHeight="13"/>
  <sheetData>
    <row r="1" spans="1:10">
      <c r="A1" t="s">
        <v>0</v>
      </c>
      <c r="B1" t="s">
        <v>1</v>
      </c>
      <c r="C1" t="s">
        <v>2</v>
      </c>
      <c r="D1" t="s">
        <v>3</v>
      </c>
      <c r="F1" t="s">
        <v>9</v>
      </c>
      <c r="G1" t="s">
        <v>10</v>
      </c>
      <c r="H1" t="s">
        <v>11</v>
      </c>
      <c r="I1" t="s">
        <v>17</v>
      </c>
      <c r="J1" t="s">
        <v>18</v>
      </c>
    </row>
    <row r="2" spans="1:10">
      <c r="A2" t="s">
        <v>4</v>
      </c>
      <c r="B2">
        <v>1237.8699999999999</v>
      </c>
      <c r="C2">
        <v>2.0699999999999998</v>
      </c>
      <c r="D2">
        <v>1.63</v>
      </c>
      <c r="F2" t="s">
        <v>12</v>
      </c>
      <c r="G2" s="1">
        <f>AVERAGE(B2:B4)</f>
        <v>1230.8500000000001</v>
      </c>
      <c r="H2" s="1">
        <f>G2/1000</f>
        <v>1.2308500000000002</v>
      </c>
      <c r="I2" s="1">
        <f>10/H2</f>
        <v>8.124466831864158</v>
      </c>
      <c r="J2" s="1">
        <f>50-I2</f>
        <v>41.875533168135846</v>
      </c>
    </row>
    <row r="3" spans="1:10">
      <c r="A3" t="s">
        <v>4</v>
      </c>
      <c r="B3">
        <v>1217.22</v>
      </c>
      <c r="C3">
        <v>2.0499999999999998</v>
      </c>
      <c r="D3">
        <v>1.43</v>
      </c>
      <c r="F3" t="s">
        <v>13</v>
      </c>
      <c r="G3" s="1">
        <f>AVERAGE(B5:B7)</f>
        <v>950.19</v>
      </c>
      <c r="H3" s="1">
        <f t="shared" ref="H3:H6" si="0">G3/1000</f>
        <v>0.95019000000000009</v>
      </c>
      <c r="I3" s="1">
        <f t="shared" ref="I3:I6" si="1">10/H3</f>
        <v>10.524210947284226</v>
      </c>
      <c r="J3" s="1">
        <f t="shared" ref="J3:J5" si="2">50-I3</f>
        <v>39.475789052715776</v>
      </c>
    </row>
    <row r="4" spans="1:10">
      <c r="A4" t="s">
        <v>4</v>
      </c>
      <c r="B4">
        <v>1237.46</v>
      </c>
      <c r="C4">
        <v>2.06</v>
      </c>
      <c r="D4">
        <v>1.67</v>
      </c>
      <c r="F4" t="s">
        <v>14</v>
      </c>
      <c r="G4" s="1">
        <f>AVERAGE(B8:B10)</f>
        <v>390.71333333333331</v>
      </c>
      <c r="H4" s="1">
        <f t="shared" si="0"/>
        <v>0.3907133333333333</v>
      </c>
      <c r="I4" s="1">
        <f t="shared" si="1"/>
        <v>25.594212295459588</v>
      </c>
      <c r="J4" s="1">
        <f t="shared" si="2"/>
        <v>24.405787704540412</v>
      </c>
    </row>
    <row r="5" spans="1:10">
      <c r="A5" t="s">
        <v>5</v>
      </c>
      <c r="B5">
        <v>952.28</v>
      </c>
      <c r="C5">
        <v>2.0699999999999998</v>
      </c>
      <c r="D5">
        <v>0.89</v>
      </c>
      <c r="F5" t="s">
        <v>15</v>
      </c>
      <c r="G5" s="1">
        <f>AVERAGE(B11:B13)</f>
        <v>246.00666666666666</v>
      </c>
      <c r="H5" s="1">
        <f t="shared" si="0"/>
        <v>0.24600666666666665</v>
      </c>
      <c r="I5" s="1">
        <f t="shared" si="1"/>
        <v>40.649304896886264</v>
      </c>
      <c r="J5" s="1">
        <f t="shared" si="2"/>
        <v>9.3506951031137362</v>
      </c>
    </row>
    <row r="6" spans="1:10">
      <c r="A6" t="s">
        <v>5</v>
      </c>
      <c r="B6">
        <v>943.22</v>
      </c>
      <c r="C6">
        <v>2.06</v>
      </c>
      <c r="D6">
        <v>0.89</v>
      </c>
      <c r="F6" t="s">
        <v>16</v>
      </c>
      <c r="G6" s="1">
        <f>AVERAGE(B14:B16)</f>
        <v>12.286666666666667</v>
      </c>
      <c r="H6" s="1">
        <f t="shared" si="0"/>
        <v>1.2286666666666666E-2</v>
      </c>
      <c r="I6" s="1">
        <f t="shared" si="1"/>
        <v>813.8903960933261</v>
      </c>
      <c r="J6">
        <v>0</v>
      </c>
    </row>
    <row r="7" spans="1:10">
      <c r="A7" t="s">
        <v>5</v>
      </c>
      <c r="B7">
        <v>955.07</v>
      </c>
      <c r="C7">
        <v>2.0499999999999998</v>
      </c>
      <c r="D7">
        <v>0.89</v>
      </c>
    </row>
    <row r="8" spans="1:10">
      <c r="A8" t="s">
        <v>6</v>
      </c>
      <c r="B8">
        <v>391.14</v>
      </c>
      <c r="C8">
        <v>1.98</v>
      </c>
      <c r="D8">
        <v>0.78</v>
      </c>
    </row>
    <row r="9" spans="1:10">
      <c r="A9" t="s">
        <v>6</v>
      </c>
      <c r="B9">
        <v>392.26</v>
      </c>
      <c r="C9">
        <v>1.98</v>
      </c>
      <c r="D9">
        <v>0.78</v>
      </c>
    </row>
    <row r="10" spans="1:10">
      <c r="A10" t="s">
        <v>6</v>
      </c>
      <c r="B10">
        <v>388.74</v>
      </c>
      <c r="C10">
        <v>1.98</v>
      </c>
      <c r="D10">
        <v>0.78</v>
      </c>
    </row>
    <row r="11" spans="1:10">
      <c r="A11" t="s">
        <v>7</v>
      </c>
      <c r="B11">
        <v>247.67</v>
      </c>
      <c r="C11">
        <v>1.95</v>
      </c>
      <c r="D11">
        <v>1.33</v>
      </c>
    </row>
    <row r="12" spans="1:10">
      <c r="A12" t="s">
        <v>7</v>
      </c>
      <c r="B12">
        <v>246.71</v>
      </c>
      <c r="C12">
        <v>1.96</v>
      </c>
      <c r="D12">
        <v>1.29</v>
      </c>
    </row>
    <row r="13" spans="1:10">
      <c r="A13" t="s">
        <v>7</v>
      </c>
      <c r="B13">
        <v>243.64</v>
      </c>
      <c r="C13">
        <v>1.98</v>
      </c>
      <c r="D13">
        <v>1.24</v>
      </c>
    </row>
    <row r="14" spans="1:10">
      <c r="A14" t="s">
        <v>8</v>
      </c>
      <c r="B14">
        <v>12.28</v>
      </c>
      <c r="C14">
        <v>1.72</v>
      </c>
      <c r="D14">
        <v>0.23</v>
      </c>
    </row>
    <row r="15" spans="1:10">
      <c r="A15" t="s">
        <v>8</v>
      </c>
      <c r="B15">
        <v>12.43</v>
      </c>
      <c r="C15">
        <v>1.65</v>
      </c>
      <c r="D15">
        <v>0.25</v>
      </c>
    </row>
    <row r="16" spans="1:10">
      <c r="A16" t="s">
        <v>8</v>
      </c>
      <c r="B16">
        <v>12.15</v>
      </c>
      <c r="C16">
        <v>1.6</v>
      </c>
      <c r="D16">
        <v>0.23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RNAspecs 102510.txt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2010-10-25T19:37:24Z</dcterms:created>
  <dcterms:modified xsi:type="dcterms:W3CDTF">2010-10-25T19:37:24Z</dcterms:modified>
</cp:coreProperties>
</file>